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1"/>
  </bookViews>
  <sheets>
    <sheet name="18上" sheetId="2" r:id="rId1"/>
    <sheet name="18下" sheetId="1" r:id="rId2"/>
    <sheet name="博士" sheetId="3" r:id="rId3"/>
  </sheets>
  <calcPr calcId="152511"/>
</workbook>
</file>

<file path=xl/calcChain.xml><?xml version="1.0" encoding="utf-8"?>
<calcChain xmlns="http://schemas.openxmlformats.org/spreadsheetml/2006/main">
  <c r="M3" i="1"/>
  <c r="M4"/>
  <c r="M5"/>
  <c r="M6"/>
  <c r="M7"/>
  <c r="M8"/>
  <c r="M9"/>
  <c r="M10"/>
  <c r="M11"/>
  <c r="M12"/>
  <c r="M13"/>
  <c r="M14"/>
  <c r="M16"/>
  <c r="M17"/>
  <c r="M18"/>
  <c r="M19"/>
  <c r="M20"/>
  <c r="M21"/>
  <c r="M22"/>
  <c r="M23"/>
  <c r="M24"/>
  <c r="M2"/>
  <c r="M3" i="2"/>
  <c r="M4"/>
  <c r="M5"/>
  <c r="M6"/>
  <c r="M7"/>
  <c r="M8"/>
  <c r="M9"/>
  <c r="M10"/>
  <c r="M11"/>
  <c r="M12"/>
  <c r="M13"/>
  <c r="M14"/>
  <c r="M15"/>
  <c r="M16"/>
  <c r="M17"/>
  <c r="M18"/>
</calcChain>
</file>

<file path=xl/sharedStrings.xml><?xml version="1.0" encoding="utf-8"?>
<sst xmlns="http://schemas.openxmlformats.org/spreadsheetml/2006/main" count="369" uniqueCount="293">
  <si>
    <t>序号</t>
  </si>
  <si>
    <t>教师</t>
  </si>
  <si>
    <t>课程</t>
  </si>
  <si>
    <t>专业</t>
  </si>
  <si>
    <t>学分</t>
  </si>
  <si>
    <t>开课时间</t>
  </si>
  <si>
    <t>地点</t>
  </si>
  <si>
    <t>上课学生</t>
  </si>
  <si>
    <t>开卷闭卷</t>
  </si>
  <si>
    <t>总学时</t>
  </si>
  <si>
    <t>16.17研究生</t>
    <phoneticPr fontId="1" type="noConversion"/>
  </si>
  <si>
    <t>2</t>
  </si>
  <si>
    <t>3</t>
  </si>
  <si>
    <t>4</t>
  </si>
  <si>
    <t>电子</t>
  </si>
  <si>
    <t>5</t>
  </si>
  <si>
    <t>6</t>
  </si>
  <si>
    <t>7</t>
  </si>
  <si>
    <t>8</t>
  </si>
  <si>
    <t>9</t>
  </si>
  <si>
    <t>10</t>
  </si>
  <si>
    <t>11</t>
  </si>
  <si>
    <t>13</t>
  </si>
  <si>
    <t>15</t>
  </si>
  <si>
    <t>（4-6周，7-10节，周二周四7-10节</t>
    <phoneticPr fontId="1" type="noConversion"/>
  </si>
  <si>
    <t>17</t>
  </si>
  <si>
    <t>18</t>
  </si>
  <si>
    <t>樊玉琦</t>
    <phoneticPr fontId="1" type="noConversion"/>
  </si>
  <si>
    <t>实验室</t>
    <phoneticPr fontId="1" type="noConversion"/>
  </si>
  <si>
    <t>1</t>
  </si>
  <si>
    <t>计算机</t>
  </si>
  <si>
    <t>2017级研究生</t>
  </si>
  <si>
    <t>欧阳一鸣</t>
  </si>
  <si>
    <t>论文写作</t>
  </si>
  <si>
    <t>现代数字信号处理</t>
  </si>
  <si>
    <t>多媒体信息技术</t>
  </si>
  <si>
    <t>孙锐、刘超</t>
  </si>
  <si>
    <t>2017已经上完</t>
  </si>
  <si>
    <t>13-20周每周五1-4节</t>
  </si>
  <si>
    <t>3教207</t>
  </si>
  <si>
    <t>开卷</t>
  </si>
  <si>
    <t>李心科</t>
  </si>
  <si>
    <t>高级软件工程</t>
  </si>
  <si>
    <t xml:space="preserve">计算机、 </t>
  </si>
  <si>
    <t>1-8周每周一三1-2节</t>
  </si>
  <si>
    <t>12教203</t>
  </si>
  <si>
    <t>胡敏</t>
  </si>
  <si>
    <t>计算机、电子</t>
  </si>
  <si>
    <t>4-10/12周每周四3-4节
4-6周周六5-6节、7-10/12周周五3-4节</t>
  </si>
  <si>
    <t>3教409</t>
  </si>
  <si>
    <t>杨学志</t>
  </si>
  <si>
    <t>数字图像处理、数字图像分析与处理</t>
  </si>
  <si>
    <t>2-10,12,13周每周二晚3节</t>
  </si>
  <si>
    <t>9教101</t>
    <phoneticPr fontId="1" type="noConversion"/>
  </si>
  <si>
    <t>高隽</t>
  </si>
  <si>
    <t>智能信息处理</t>
  </si>
  <si>
    <t>9-10、12-17周每周二四1-2节</t>
  </si>
  <si>
    <t>9教101</t>
  </si>
  <si>
    <t>王禄生</t>
  </si>
  <si>
    <t>现代通信理论</t>
  </si>
  <si>
    <t>9-10、12-17周 周一周三上午3-4节</t>
  </si>
  <si>
    <t>3教208</t>
  </si>
  <si>
    <t>王浩</t>
  </si>
  <si>
    <t>高级人工智能</t>
  </si>
  <si>
    <t>9-10、12-17周 周四下午5-8节</t>
  </si>
  <si>
    <r>
      <t>8教10</t>
    </r>
    <r>
      <rPr>
        <sz val="11"/>
        <color theme="1"/>
        <rFont val="宋体"/>
        <family val="3"/>
        <charset val="134"/>
        <scheme val="minor"/>
      </rPr>
      <t>1</t>
    </r>
    <phoneticPr fontId="1" type="noConversion"/>
  </si>
  <si>
    <t>邵堃</t>
  </si>
  <si>
    <t>软件开发环境</t>
  </si>
  <si>
    <t>9-10、12-17周 周二周五 5-6节</t>
  </si>
  <si>
    <t>8教303</t>
  </si>
  <si>
    <t>2016级研究生</t>
  </si>
  <si>
    <t>高级计算机体系结构</t>
  </si>
  <si>
    <t>(7-10,12-14周周一7-8节，周五1-2节，7-8周一晚2节)</t>
  </si>
  <si>
    <t>8教307</t>
  </si>
  <si>
    <t>贾璐</t>
  </si>
  <si>
    <t>多源信息融合</t>
  </si>
  <si>
    <t>13-20周周一5-6节、周五3-4节</t>
  </si>
  <si>
    <t>2016级36人</t>
  </si>
  <si>
    <t>蒋建国、夏娜</t>
  </si>
  <si>
    <t>信息论与编码</t>
  </si>
  <si>
    <t>9-10、12-17周 周二周五 7-8节</t>
  </si>
  <si>
    <t>8教202</t>
  </si>
  <si>
    <t>2017级29人</t>
  </si>
  <si>
    <t>12</t>
  </si>
  <si>
    <t>薛峰</t>
  </si>
  <si>
    <t>面向对象设计模式与代码重构</t>
  </si>
  <si>
    <t>9-10、12-18周周三7-9节，17-19周 周二3-4节</t>
  </si>
  <si>
    <t>16级22人17级25人</t>
  </si>
  <si>
    <t>电子 计算机</t>
  </si>
  <si>
    <t>第三周周末</t>
  </si>
  <si>
    <t>3教301</t>
  </si>
  <si>
    <t>2015级研究生</t>
  </si>
  <si>
    <t>刘超</t>
  </si>
  <si>
    <t>统计信号处理</t>
  </si>
  <si>
    <t>7-10、12-15周周六1-4节</t>
  </si>
  <si>
    <t>6教401</t>
  </si>
  <si>
    <t>16</t>
  </si>
  <si>
    <t>安宁</t>
  </si>
  <si>
    <t>IT项目过程管理15、软件项目管理11</t>
  </si>
  <si>
    <t>3周周末3-8节，4.7周周末3-7节</t>
  </si>
  <si>
    <t>6教406</t>
  </si>
  <si>
    <t>14+1+11
（26）</t>
  </si>
  <si>
    <t>公共实验</t>
    <phoneticPr fontId="2" type="noConversion"/>
  </si>
  <si>
    <t>计算机</t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</si>
  <si>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5级研究生</t>
    </r>
    <phoneticPr fontId="1" type="noConversion"/>
  </si>
  <si>
    <t>齐美彬</t>
    <phoneticPr fontId="1" type="noConversion"/>
  </si>
  <si>
    <t>电子</t>
    <phoneticPr fontId="1" type="noConversion"/>
  </si>
  <si>
    <t>15级研究生</t>
    <phoneticPr fontId="1" type="noConversion"/>
  </si>
  <si>
    <t>人数</t>
  </si>
  <si>
    <t>系数</t>
  </si>
  <si>
    <t>工作量</t>
  </si>
  <si>
    <t>签名</t>
  </si>
  <si>
    <t>备注</t>
  </si>
  <si>
    <t>1</t>
    <phoneticPr fontId="1" type="noConversion"/>
  </si>
  <si>
    <t>王晓华</t>
    <phoneticPr fontId="2" type="noConversion"/>
  </si>
  <si>
    <t>计算机图形学</t>
    <phoneticPr fontId="2" type="noConversion"/>
  </si>
  <si>
    <t>计算机</t>
    <phoneticPr fontId="1" type="noConversion"/>
  </si>
  <si>
    <t xml:space="preserve">（4-12周）周六5-8节 </t>
    <phoneticPr fontId="1" type="noConversion"/>
  </si>
  <si>
    <t>翠十教201</t>
    <phoneticPr fontId="1" type="noConversion"/>
  </si>
  <si>
    <t>16.17研究生</t>
    <phoneticPr fontId="1" type="noConversion"/>
  </si>
  <si>
    <t>地点</t>
    <phoneticPr fontId="1" type="noConversion"/>
  </si>
  <si>
    <t>开课时间</t>
    <phoneticPr fontId="2" type="noConversion"/>
  </si>
  <si>
    <t>上课学生</t>
    <phoneticPr fontId="1" type="noConversion"/>
  </si>
  <si>
    <t>开卷闭卷</t>
    <phoneticPr fontId="1" type="noConversion"/>
  </si>
  <si>
    <t>选课人数</t>
    <phoneticPr fontId="1" type="noConversion"/>
  </si>
  <si>
    <t>王浩</t>
    <phoneticPr fontId="1" type="noConversion"/>
  </si>
  <si>
    <t>人工智能专题</t>
    <phoneticPr fontId="1" type="noConversion"/>
  </si>
  <si>
    <t>8教101</t>
    <phoneticPr fontId="1" type="noConversion"/>
  </si>
  <si>
    <t>9-17周 周四下午5-8节</t>
    <phoneticPr fontId="1" type="noConversion"/>
  </si>
  <si>
    <t>胡学钢</t>
    <phoneticPr fontId="1" type="noConversion"/>
  </si>
  <si>
    <t>软件智能专题</t>
    <phoneticPr fontId="1" type="noConversion"/>
  </si>
  <si>
    <t>3-7周三周五345节</t>
    <phoneticPr fontId="1" type="noConversion"/>
  </si>
  <si>
    <t>安宁</t>
    <phoneticPr fontId="1" type="noConversion"/>
  </si>
  <si>
    <t>数据处理专题</t>
    <phoneticPr fontId="1" type="noConversion"/>
  </si>
  <si>
    <t>翠八教202*</t>
    <phoneticPr fontId="1" type="noConversion"/>
  </si>
  <si>
    <t>347周周末晚上</t>
    <phoneticPr fontId="1" type="noConversion"/>
  </si>
  <si>
    <t>韩江洪、陆阳</t>
    <phoneticPr fontId="1" type="noConversion"/>
  </si>
  <si>
    <t>智能控制专题</t>
    <phoneticPr fontId="1" type="noConversion"/>
  </si>
  <si>
    <t>南区实验室</t>
  </si>
  <si>
    <t>6-9周周一周四上午1-4节</t>
    <phoneticPr fontId="1" type="noConversion"/>
  </si>
  <si>
    <t>罗月童</t>
    <phoneticPr fontId="1" type="noConversion"/>
  </si>
  <si>
    <t>图形图像专题</t>
    <phoneticPr fontId="1" type="noConversion"/>
  </si>
  <si>
    <t>翠四教203</t>
    <phoneticPr fontId="1" type="noConversion"/>
  </si>
  <si>
    <t>12-16周周一下午5-10节</t>
    <phoneticPr fontId="1" type="noConversion"/>
  </si>
  <si>
    <t>汪荣贵</t>
    <phoneticPr fontId="1" type="noConversion"/>
  </si>
  <si>
    <t>计算机视觉</t>
    <phoneticPr fontId="1" type="noConversion"/>
  </si>
  <si>
    <t>3-10周周二周四晚上2节</t>
    <phoneticPr fontId="1" type="noConversion"/>
  </si>
  <si>
    <t xml:space="preserve">李建华 </t>
    <phoneticPr fontId="1" type="noConversion"/>
  </si>
  <si>
    <t>16级15人17级21人</t>
    <phoneticPr fontId="1" type="noConversion"/>
  </si>
  <si>
    <t>2</t>
    <phoneticPr fontId="1" type="noConversion"/>
  </si>
  <si>
    <t>齐美彬</t>
    <phoneticPr fontId="2" type="noConversion"/>
  </si>
  <si>
    <t>DSP系统结构</t>
    <phoneticPr fontId="2" type="noConversion"/>
  </si>
  <si>
    <t>电子</t>
    <phoneticPr fontId="1" type="noConversion"/>
  </si>
  <si>
    <t>（2-7周）周一，周四  2-4节</t>
    <phoneticPr fontId="1" type="noConversion"/>
  </si>
  <si>
    <t xml:space="preserve"> 翠2教102             </t>
    <phoneticPr fontId="1" type="noConversion"/>
  </si>
  <si>
    <t>16,17研究生</t>
    <phoneticPr fontId="1" type="noConversion"/>
  </si>
  <si>
    <t>3</t>
    <phoneticPr fontId="1" type="noConversion"/>
  </si>
  <si>
    <t>谢昭</t>
    <phoneticPr fontId="2" type="noConversion"/>
  </si>
  <si>
    <t xml:space="preserve">图像理解 </t>
    <phoneticPr fontId="2" type="noConversion"/>
  </si>
  <si>
    <t>（12-19周周三，周五  9-10节）</t>
    <phoneticPr fontId="1" type="noConversion"/>
  </si>
  <si>
    <t xml:space="preserve">科教楼A601. </t>
    <phoneticPr fontId="1" type="noConversion"/>
  </si>
  <si>
    <t>4</t>
    <phoneticPr fontId="1" type="noConversion"/>
  </si>
  <si>
    <t>孙克文</t>
    <phoneticPr fontId="2" type="noConversion"/>
  </si>
  <si>
    <t>雷达与天线</t>
    <phoneticPr fontId="2" type="noConversion"/>
  </si>
  <si>
    <t>电子</t>
    <phoneticPr fontId="1" type="noConversion"/>
  </si>
  <si>
    <t>（4-11周，周二，周五7-8节</t>
    <phoneticPr fontId="1" type="noConversion"/>
  </si>
  <si>
    <t xml:space="preserve">科技楼B1910              </t>
    <phoneticPr fontId="1" type="noConversion"/>
  </si>
  <si>
    <t>5</t>
    <phoneticPr fontId="1" type="noConversion"/>
  </si>
  <si>
    <t>张旭东</t>
    <phoneticPr fontId="2" type="noConversion"/>
  </si>
  <si>
    <t>FPGA</t>
    <phoneticPr fontId="2" type="noConversion"/>
  </si>
  <si>
    <t>（12-19周）周一周四，56节</t>
    <phoneticPr fontId="1" type="noConversion"/>
  </si>
  <si>
    <t xml:space="preserve">翠十教301  </t>
    <phoneticPr fontId="1" type="noConversion"/>
  </si>
  <si>
    <t>6</t>
    <phoneticPr fontId="1" type="noConversion"/>
  </si>
  <si>
    <t>模式识别、</t>
    <phoneticPr fontId="2" type="noConversion"/>
  </si>
  <si>
    <t>（3-10周）周一周四，56节</t>
    <phoneticPr fontId="1" type="noConversion"/>
  </si>
  <si>
    <t xml:space="preserve">翠十二教204 </t>
    <phoneticPr fontId="1" type="noConversion"/>
  </si>
  <si>
    <t>7</t>
    <phoneticPr fontId="1" type="noConversion"/>
  </si>
  <si>
    <t>蒋哲远</t>
    <phoneticPr fontId="2" type="noConversion"/>
  </si>
  <si>
    <t>软件体系结构</t>
    <phoneticPr fontId="2" type="noConversion"/>
  </si>
  <si>
    <t>计算机</t>
    <phoneticPr fontId="1" type="noConversion"/>
  </si>
  <si>
    <t>（3-10周）周一78节，周五56节</t>
    <phoneticPr fontId="1" type="noConversion"/>
  </si>
  <si>
    <t>3教209</t>
    <phoneticPr fontId="1" type="noConversion"/>
  </si>
  <si>
    <t>8</t>
    <phoneticPr fontId="1" type="noConversion"/>
  </si>
  <si>
    <t>开彩红,丁志中，郭忠义和孙克文</t>
    <phoneticPr fontId="2" type="noConversion"/>
  </si>
  <si>
    <t>无线通信新技术、无线通信前沿技术</t>
    <phoneticPr fontId="2" type="noConversion"/>
  </si>
  <si>
    <t>（9-10周）周一，周三1-4节</t>
    <phoneticPr fontId="1" type="noConversion"/>
  </si>
  <si>
    <t xml:space="preserve"> 翠十教201</t>
    <phoneticPr fontId="1" type="noConversion"/>
  </si>
  <si>
    <t>16.17研究生</t>
    <phoneticPr fontId="1" type="noConversion"/>
  </si>
  <si>
    <t>9</t>
    <phoneticPr fontId="1" type="noConversion"/>
  </si>
  <si>
    <t>董张玉,贾璐</t>
    <phoneticPr fontId="2" type="noConversion"/>
  </si>
  <si>
    <t>遥感信息处理</t>
    <phoneticPr fontId="2" type="noConversion"/>
  </si>
  <si>
    <t>12-16周周一周四9-11节</t>
    <phoneticPr fontId="1" type="noConversion"/>
  </si>
  <si>
    <t>翠六教106</t>
    <phoneticPr fontId="1" type="noConversion"/>
  </si>
  <si>
    <t>17研究生</t>
    <phoneticPr fontId="1" type="noConversion"/>
  </si>
  <si>
    <t>10</t>
    <phoneticPr fontId="1" type="noConversion"/>
  </si>
  <si>
    <t>胡东辉</t>
    <phoneticPr fontId="2" type="noConversion"/>
  </si>
  <si>
    <t>网络空间安全与隐私保护</t>
    <phoneticPr fontId="2" type="noConversion"/>
  </si>
  <si>
    <t>（3-10周）周二周四34节</t>
    <phoneticPr fontId="1" type="noConversion"/>
  </si>
  <si>
    <t xml:space="preserve">翠十教201* </t>
    <phoneticPr fontId="1" type="noConversion"/>
  </si>
  <si>
    <t>11</t>
    <phoneticPr fontId="1" type="noConversion"/>
  </si>
  <si>
    <t>物联网技术讲座</t>
    <phoneticPr fontId="2" type="noConversion"/>
  </si>
  <si>
    <t xml:space="preserve">12-15周，周六（1-8节) </t>
    <phoneticPr fontId="1" type="noConversion"/>
  </si>
  <si>
    <t>科教楼A1602</t>
    <phoneticPr fontId="1" type="noConversion"/>
  </si>
  <si>
    <t>17,18研究生</t>
    <phoneticPr fontId="1" type="noConversion"/>
  </si>
  <si>
    <t>13</t>
    <phoneticPr fontId="1" type="noConversion"/>
  </si>
  <si>
    <t>胡学钢</t>
    <phoneticPr fontId="2" type="noConversion"/>
  </si>
  <si>
    <t>数据挖掘</t>
    <phoneticPr fontId="2" type="noConversion"/>
  </si>
  <si>
    <t>（1-4周  1-4节周三周五12节</t>
    <phoneticPr fontId="1" type="noConversion"/>
  </si>
  <si>
    <t xml:space="preserve">翠3教205  </t>
    <phoneticPr fontId="1" type="noConversion"/>
  </si>
  <si>
    <t>14</t>
    <phoneticPr fontId="1" type="noConversion"/>
  </si>
  <si>
    <t>卫星</t>
    <phoneticPr fontId="2" type="noConversion"/>
  </si>
  <si>
    <t>分布式控制</t>
    <phoneticPr fontId="2" type="noConversion"/>
  </si>
  <si>
    <t>（12-19周）周二周五12节</t>
    <phoneticPr fontId="1" type="noConversion"/>
  </si>
  <si>
    <t xml:space="preserve"> 翠十二教401</t>
    <phoneticPr fontId="1" type="noConversion"/>
  </si>
  <si>
    <t>15</t>
    <phoneticPr fontId="1" type="noConversion"/>
  </si>
  <si>
    <t>郑淑丽</t>
    <phoneticPr fontId="2" type="noConversion"/>
  </si>
  <si>
    <t>科技楼D501</t>
    <phoneticPr fontId="1" type="noConversion"/>
  </si>
  <si>
    <t xml:space="preserve">16/17研究生 </t>
    <phoneticPr fontId="1" type="noConversion"/>
  </si>
  <si>
    <t>17</t>
    <phoneticPr fontId="1" type="noConversion"/>
  </si>
  <si>
    <t>欧阳一鸣</t>
    <phoneticPr fontId="2" type="noConversion"/>
  </si>
  <si>
    <t>论文写作</t>
    <phoneticPr fontId="2" type="noConversion"/>
  </si>
  <si>
    <t>计算机/电子</t>
    <phoneticPr fontId="1" type="noConversion"/>
  </si>
  <si>
    <t>16，17周 周六1-8节</t>
    <phoneticPr fontId="1" type="noConversion"/>
  </si>
  <si>
    <t xml:space="preserve">翠二教101 </t>
    <phoneticPr fontId="1" type="noConversion"/>
  </si>
  <si>
    <t>16级</t>
    <phoneticPr fontId="1" type="noConversion"/>
  </si>
  <si>
    <t>18</t>
    <phoneticPr fontId="1" type="noConversion"/>
  </si>
  <si>
    <t>16，17周 周日1-8节</t>
    <phoneticPr fontId="1" type="noConversion"/>
  </si>
  <si>
    <t xml:space="preserve">翠二教101 </t>
    <phoneticPr fontId="1" type="noConversion"/>
  </si>
  <si>
    <t>17级</t>
    <phoneticPr fontId="1" type="noConversion"/>
  </si>
  <si>
    <t>19</t>
    <phoneticPr fontId="1" type="noConversion"/>
  </si>
  <si>
    <t>樊玉琦</t>
    <phoneticPr fontId="2" type="noConversion"/>
  </si>
  <si>
    <t>公共实验（计算机系）</t>
    <phoneticPr fontId="2" type="noConversion"/>
  </si>
  <si>
    <t>4周，周六周日 1-8 节</t>
    <phoneticPr fontId="1" type="noConversion"/>
  </si>
  <si>
    <t>实验室</t>
    <phoneticPr fontId="1" type="noConversion"/>
  </si>
  <si>
    <t>16级</t>
    <phoneticPr fontId="1" type="noConversion"/>
  </si>
  <si>
    <t>20</t>
    <phoneticPr fontId="1" type="noConversion"/>
  </si>
  <si>
    <t xml:space="preserve">公共实验（电子系） </t>
    <phoneticPr fontId="2" type="noConversion"/>
  </si>
  <si>
    <t>4周，周六周日 1-8 节</t>
    <phoneticPr fontId="1" type="noConversion"/>
  </si>
  <si>
    <t>21</t>
    <phoneticPr fontId="1" type="noConversion"/>
  </si>
  <si>
    <t>史久根</t>
    <phoneticPr fontId="2" type="noConversion"/>
  </si>
  <si>
    <t>嵌入式系统</t>
    <phoneticPr fontId="2" type="noConversion"/>
  </si>
  <si>
    <t>计算机，电子</t>
    <phoneticPr fontId="1" type="noConversion"/>
  </si>
  <si>
    <t>（15-19周）周一5-8节，（17-19周）1-4节</t>
    <phoneticPr fontId="1" type="noConversion"/>
  </si>
  <si>
    <t>翠十二教105*</t>
    <phoneticPr fontId="1" type="noConversion"/>
  </si>
  <si>
    <t>18研究生</t>
    <phoneticPr fontId="1" type="noConversion"/>
  </si>
  <si>
    <t>22</t>
    <phoneticPr fontId="1" type="noConversion"/>
  </si>
  <si>
    <t>孙锐，刘超</t>
    <phoneticPr fontId="2" type="noConversion"/>
  </si>
  <si>
    <t>现代数字信号处理</t>
    <phoneticPr fontId="2" type="noConversion"/>
  </si>
  <si>
    <t>（12-19周） 周二56节，周四34节</t>
    <phoneticPr fontId="1" type="noConversion"/>
  </si>
  <si>
    <t>翠十教105</t>
    <phoneticPr fontId="1" type="noConversion"/>
  </si>
  <si>
    <t>23</t>
    <phoneticPr fontId="1" type="noConversion"/>
  </si>
  <si>
    <t>胡敏 ，唐益明</t>
    <phoneticPr fontId="2" type="noConversion"/>
  </si>
  <si>
    <t>多媒体信息技术</t>
    <phoneticPr fontId="2" type="noConversion"/>
  </si>
  <si>
    <t>（10,13-19周）周二34节，周四12节</t>
    <phoneticPr fontId="1" type="noConversion"/>
  </si>
  <si>
    <t xml:space="preserve"> 翠十二教304* </t>
    <phoneticPr fontId="1" type="noConversion"/>
  </si>
  <si>
    <t>24</t>
    <phoneticPr fontId="1" type="noConversion"/>
  </si>
  <si>
    <t>胡学钢，吴共庆</t>
    <phoneticPr fontId="2" type="noConversion"/>
  </si>
  <si>
    <t>算法分析与设计</t>
    <phoneticPr fontId="2" type="noConversion"/>
  </si>
  <si>
    <t>（13-18周）周一周三晚3节</t>
    <phoneticPr fontId="1" type="noConversion"/>
  </si>
  <si>
    <t xml:space="preserve"> 翠五教208</t>
    <phoneticPr fontId="1" type="noConversion"/>
  </si>
  <si>
    <t>25</t>
    <phoneticPr fontId="1" type="noConversion"/>
  </si>
  <si>
    <t>吴克伟，方帅</t>
    <phoneticPr fontId="2" type="noConversion"/>
  </si>
  <si>
    <t xml:space="preserve">数字信号分析与处理  数字图像处理 </t>
    <phoneticPr fontId="2" type="noConversion"/>
  </si>
  <si>
    <t>（16-19周）周六周日5-8节</t>
    <phoneticPr fontId="1" type="noConversion"/>
  </si>
  <si>
    <t xml:space="preserve"> 翠五教303                         </t>
    <phoneticPr fontId="1" type="noConversion"/>
  </si>
  <si>
    <t xml:space="preserve">多媒体信息安全 、数字多媒体信息安全 </t>
    <phoneticPr fontId="2" type="noConversion"/>
  </si>
  <si>
    <t>16研究生</t>
    <phoneticPr fontId="1" type="noConversion"/>
  </si>
  <si>
    <t>序号</t>
    <phoneticPr fontId="1" type="noConversion"/>
  </si>
  <si>
    <t>教师</t>
    <phoneticPr fontId="2" type="noConversion"/>
  </si>
  <si>
    <t>课程</t>
    <phoneticPr fontId="2" type="noConversion"/>
  </si>
  <si>
    <t>专业</t>
    <phoneticPr fontId="1" type="noConversion"/>
  </si>
  <si>
    <t>开课时间</t>
    <phoneticPr fontId="1" type="noConversion"/>
  </si>
  <si>
    <t>人数</t>
    <phoneticPr fontId="1" type="noConversion"/>
  </si>
  <si>
    <t>45+10</t>
    <phoneticPr fontId="1" type="noConversion"/>
  </si>
  <si>
    <t>45+35</t>
    <phoneticPr fontId="1" type="noConversion"/>
  </si>
  <si>
    <t>17级研究生</t>
    <phoneticPr fontId="1" type="noConversion"/>
  </si>
  <si>
    <t>45+44</t>
    <phoneticPr fontId="1" type="noConversion"/>
  </si>
  <si>
    <t>45 90  64</t>
    <phoneticPr fontId="1" type="noConversion"/>
  </si>
  <si>
    <t>45  67</t>
    <phoneticPr fontId="1" type="noConversion"/>
  </si>
  <si>
    <t>45  42</t>
    <phoneticPr fontId="1" type="noConversion"/>
  </si>
  <si>
    <t>45  11</t>
    <phoneticPr fontId="1" type="noConversion"/>
  </si>
  <si>
    <t>45  55</t>
    <phoneticPr fontId="1" type="noConversion"/>
  </si>
  <si>
    <t>45  38</t>
    <phoneticPr fontId="1" type="noConversion"/>
  </si>
  <si>
    <t>45 53</t>
    <phoneticPr fontId="1" type="noConversion"/>
  </si>
  <si>
    <t>45 25</t>
    <phoneticPr fontId="1" type="noConversion"/>
  </si>
  <si>
    <t>电子专业</t>
    <phoneticPr fontId="1" type="noConversion"/>
  </si>
  <si>
    <t>计算机专业</t>
    <phoneticPr fontId="1" type="noConversion"/>
  </si>
  <si>
    <t>计算机专业</t>
    <phoneticPr fontId="1" type="noConversion"/>
  </si>
  <si>
    <t>魏振春、张本宏、卫星</t>
    <phoneticPr fontId="1" type="noConversion"/>
  </si>
  <si>
    <t>45  60</t>
    <phoneticPr fontId="1" type="noConversion"/>
  </si>
  <si>
    <t>欧阳一鸣</t>
    <phoneticPr fontId="1" type="noConversion"/>
  </si>
  <si>
    <t>片上网络</t>
    <phoneticPr fontId="1" type="noConversion"/>
  </si>
  <si>
    <t>（4-12周1-4节）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</si>
</sst>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.5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FF0000"/>
      <name val="宋体"/>
      <family val="2"/>
      <scheme val="minor"/>
    </font>
    <font>
      <sz val="1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N2" sqref="N2"/>
    </sheetView>
  </sheetViews>
  <sheetFormatPr defaultRowHeight="14.4"/>
  <cols>
    <col min="1" max="1" width="4" customWidth="1"/>
    <col min="2" max="2" width="11" customWidth="1"/>
    <col min="3" max="3" width="26.44140625" customWidth="1"/>
    <col min="4" max="4" width="12.6640625" customWidth="1"/>
    <col min="5" max="5" width="5.21875" customWidth="1"/>
    <col min="6" max="6" width="44.77734375" hidden="1" customWidth="1"/>
    <col min="8" max="8" width="18.44140625" customWidth="1"/>
    <col min="9" max="9" width="8" hidden="1" customWidth="1"/>
  </cols>
  <sheetData>
    <row r="1" spans="1:16" s="8" customFormat="1" ht="27.7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7" t="s">
        <v>9</v>
      </c>
      <c r="K1" s="7" t="s">
        <v>108</v>
      </c>
      <c r="L1" s="7" t="s">
        <v>109</v>
      </c>
      <c r="M1" s="7" t="s">
        <v>110</v>
      </c>
      <c r="N1" s="7" t="s">
        <v>111</v>
      </c>
      <c r="O1" s="7" t="s">
        <v>112</v>
      </c>
    </row>
    <row r="2" spans="1:16" ht="21" customHeight="1">
      <c r="A2" s="2" t="s">
        <v>29</v>
      </c>
      <c r="B2" s="3" t="s">
        <v>36</v>
      </c>
      <c r="C2" s="3" t="s">
        <v>34</v>
      </c>
      <c r="D2" s="3" t="s">
        <v>37</v>
      </c>
      <c r="E2" s="3">
        <v>2</v>
      </c>
      <c r="F2" s="3" t="s">
        <v>38</v>
      </c>
      <c r="G2" s="3" t="s">
        <v>39</v>
      </c>
      <c r="H2" s="3" t="s">
        <v>31</v>
      </c>
      <c r="I2" s="3" t="s">
        <v>40</v>
      </c>
      <c r="J2" s="3">
        <v>32</v>
      </c>
      <c r="K2" s="3">
        <v>76</v>
      </c>
      <c r="L2" s="3">
        <v>1.4</v>
      </c>
      <c r="M2" s="3">
        <v>44.8</v>
      </c>
      <c r="N2" s="3"/>
      <c r="O2" s="3"/>
    </row>
    <row r="3" spans="1:16" ht="21" customHeight="1">
      <c r="A3" s="2" t="s">
        <v>11</v>
      </c>
      <c r="B3" s="3" t="s">
        <v>41</v>
      </c>
      <c r="C3" s="3" t="s">
        <v>42</v>
      </c>
      <c r="D3" s="3" t="s">
        <v>43</v>
      </c>
      <c r="E3" s="3">
        <v>2</v>
      </c>
      <c r="F3" s="3" t="s">
        <v>44</v>
      </c>
      <c r="G3" s="3" t="s">
        <v>45</v>
      </c>
      <c r="H3" s="3" t="s">
        <v>31</v>
      </c>
      <c r="I3" s="3"/>
      <c r="J3" s="3">
        <v>32</v>
      </c>
      <c r="K3" s="3">
        <v>97</v>
      </c>
      <c r="L3" s="3">
        <v>1.6</v>
      </c>
      <c r="M3" s="3">
        <f t="shared" ref="M3:M18" si="0">J3*L3</f>
        <v>51.2</v>
      </c>
      <c r="N3" s="3"/>
      <c r="O3" s="3"/>
    </row>
    <row r="4" spans="1:16" ht="21" customHeight="1">
      <c r="A4" s="2" t="s">
        <v>12</v>
      </c>
      <c r="B4" s="3" t="s">
        <v>46</v>
      </c>
      <c r="C4" s="3" t="s">
        <v>35</v>
      </c>
      <c r="D4" s="3" t="s">
        <v>47</v>
      </c>
      <c r="E4" s="3">
        <v>2</v>
      </c>
      <c r="F4" s="3" t="s">
        <v>48</v>
      </c>
      <c r="G4" s="3" t="s">
        <v>49</v>
      </c>
      <c r="H4" s="3" t="s">
        <v>31</v>
      </c>
      <c r="I4" s="3"/>
      <c r="J4" s="3">
        <v>32</v>
      </c>
      <c r="K4" s="3">
        <v>70</v>
      </c>
      <c r="L4" s="3">
        <v>1.3</v>
      </c>
      <c r="M4" s="3">
        <f t="shared" si="0"/>
        <v>41.6</v>
      </c>
      <c r="N4" s="3"/>
      <c r="O4" s="3"/>
      <c r="P4" t="s">
        <v>284</v>
      </c>
    </row>
    <row r="5" spans="1:16" ht="26.25" customHeight="1">
      <c r="A5" s="2" t="s">
        <v>13</v>
      </c>
      <c r="B5" s="3" t="s">
        <v>50</v>
      </c>
      <c r="C5" s="3" t="s">
        <v>51</v>
      </c>
      <c r="D5" s="3" t="s">
        <v>47</v>
      </c>
      <c r="E5" s="3">
        <v>2</v>
      </c>
      <c r="F5" s="3" t="s">
        <v>52</v>
      </c>
      <c r="G5" s="3" t="s">
        <v>53</v>
      </c>
      <c r="H5" s="3" t="s">
        <v>31</v>
      </c>
      <c r="I5" s="3"/>
      <c r="J5" s="3">
        <v>32</v>
      </c>
      <c r="K5" s="3">
        <v>98</v>
      </c>
      <c r="L5" s="3">
        <v>1.6</v>
      </c>
      <c r="M5" s="3">
        <f t="shared" si="0"/>
        <v>51.2</v>
      </c>
      <c r="N5" s="3"/>
      <c r="O5" s="3"/>
      <c r="P5" t="s">
        <v>283</v>
      </c>
    </row>
    <row r="6" spans="1:16" ht="21" customHeight="1">
      <c r="A6" s="2" t="s">
        <v>15</v>
      </c>
      <c r="B6" s="3" t="s">
        <v>54</v>
      </c>
      <c r="C6" s="3" t="s">
        <v>55</v>
      </c>
      <c r="D6" s="3" t="s">
        <v>47</v>
      </c>
      <c r="E6" s="3">
        <v>2</v>
      </c>
      <c r="F6" s="3" t="s">
        <v>56</v>
      </c>
      <c r="G6" s="3" t="s">
        <v>57</v>
      </c>
      <c r="H6" s="3" t="s">
        <v>31</v>
      </c>
      <c r="I6" s="3"/>
      <c r="J6" s="3">
        <v>32</v>
      </c>
      <c r="K6" s="3">
        <v>105</v>
      </c>
      <c r="L6" s="3">
        <v>1.6</v>
      </c>
      <c r="M6" s="3">
        <f t="shared" si="0"/>
        <v>51.2</v>
      </c>
      <c r="N6" s="3"/>
      <c r="O6" s="3"/>
      <c r="P6" t="s">
        <v>289</v>
      </c>
    </row>
    <row r="7" spans="1:16" ht="21" customHeight="1">
      <c r="A7" s="2" t="s">
        <v>16</v>
      </c>
      <c r="B7" s="3" t="s">
        <v>58</v>
      </c>
      <c r="C7" s="3" t="s">
        <v>59</v>
      </c>
      <c r="D7" s="3" t="s">
        <v>14</v>
      </c>
      <c r="E7" s="3">
        <v>2</v>
      </c>
      <c r="F7" s="3" t="s">
        <v>60</v>
      </c>
      <c r="G7" s="3" t="s">
        <v>61</v>
      </c>
      <c r="H7" s="3" t="s">
        <v>31</v>
      </c>
      <c r="I7" s="3"/>
      <c r="J7" s="3">
        <v>32</v>
      </c>
      <c r="K7" s="3">
        <v>41</v>
      </c>
      <c r="L7" s="3">
        <v>1</v>
      </c>
      <c r="M7" s="3">
        <f t="shared" si="0"/>
        <v>32</v>
      </c>
      <c r="N7" s="3"/>
      <c r="O7" s="3"/>
    </row>
    <row r="8" spans="1:16" ht="21" customHeight="1">
      <c r="A8" s="2" t="s">
        <v>17</v>
      </c>
      <c r="B8" s="3" t="s">
        <v>62</v>
      </c>
      <c r="C8" s="3" t="s">
        <v>63</v>
      </c>
      <c r="D8" s="3" t="s">
        <v>30</v>
      </c>
      <c r="E8" s="3">
        <v>2</v>
      </c>
      <c r="F8" s="3" t="s">
        <v>64</v>
      </c>
      <c r="G8" s="3" t="s">
        <v>65</v>
      </c>
      <c r="H8" s="3" t="s">
        <v>31</v>
      </c>
      <c r="I8" s="3"/>
      <c r="J8" s="3">
        <v>32</v>
      </c>
      <c r="K8" s="3">
        <v>106</v>
      </c>
      <c r="L8" s="3">
        <v>1.7</v>
      </c>
      <c r="M8" s="3">
        <f t="shared" si="0"/>
        <v>54.4</v>
      </c>
      <c r="N8" s="3"/>
      <c r="O8" s="3"/>
    </row>
    <row r="9" spans="1:16" ht="21" customHeight="1">
      <c r="A9" s="2" t="s">
        <v>18</v>
      </c>
      <c r="B9" s="3" t="s">
        <v>66</v>
      </c>
      <c r="C9" s="3" t="s">
        <v>67</v>
      </c>
      <c r="D9" s="3" t="s">
        <v>30</v>
      </c>
      <c r="E9" s="3">
        <v>2</v>
      </c>
      <c r="F9" s="3" t="s">
        <v>68</v>
      </c>
      <c r="G9" s="3" t="s">
        <v>69</v>
      </c>
      <c r="H9" s="3" t="s">
        <v>70</v>
      </c>
      <c r="I9" s="3"/>
      <c r="J9" s="3">
        <v>32</v>
      </c>
      <c r="K9" s="3">
        <v>25</v>
      </c>
      <c r="L9" s="3">
        <v>1</v>
      </c>
      <c r="M9" s="3">
        <f t="shared" si="0"/>
        <v>32</v>
      </c>
      <c r="N9" s="3"/>
      <c r="O9" s="3"/>
    </row>
    <row r="10" spans="1:16" ht="27" customHeight="1">
      <c r="A10" s="2" t="s">
        <v>19</v>
      </c>
      <c r="B10" s="3" t="s">
        <v>147</v>
      </c>
      <c r="C10" s="3" t="s">
        <v>71</v>
      </c>
      <c r="D10" s="3" t="s">
        <v>30</v>
      </c>
      <c r="E10" s="3">
        <v>2</v>
      </c>
      <c r="F10" s="3" t="s">
        <v>72</v>
      </c>
      <c r="G10" s="3" t="s">
        <v>73</v>
      </c>
      <c r="H10" s="3" t="s">
        <v>31</v>
      </c>
      <c r="I10" s="3"/>
      <c r="J10" s="3">
        <v>32</v>
      </c>
      <c r="K10" s="3">
        <v>48</v>
      </c>
      <c r="L10" s="3">
        <v>1.1000000000000001</v>
      </c>
      <c r="M10" s="3">
        <f t="shared" si="0"/>
        <v>35.200000000000003</v>
      </c>
      <c r="N10" s="3"/>
      <c r="O10" s="3"/>
    </row>
    <row r="11" spans="1:16" ht="21" customHeight="1">
      <c r="A11" s="2" t="s">
        <v>20</v>
      </c>
      <c r="B11" s="3" t="s">
        <v>74</v>
      </c>
      <c r="C11" s="3" t="s">
        <v>75</v>
      </c>
      <c r="D11" s="3" t="s">
        <v>14</v>
      </c>
      <c r="E11" s="3">
        <v>2</v>
      </c>
      <c r="F11" s="3" t="s">
        <v>76</v>
      </c>
      <c r="G11" s="3" t="s">
        <v>73</v>
      </c>
      <c r="H11" s="3" t="s">
        <v>77</v>
      </c>
      <c r="I11" s="3"/>
      <c r="J11" s="3">
        <v>32</v>
      </c>
      <c r="K11" s="3">
        <v>36</v>
      </c>
      <c r="L11" s="3">
        <v>1</v>
      </c>
      <c r="M11" s="3">
        <f t="shared" si="0"/>
        <v>32</v>
      </c>
      <c r="N11" s="3"/>
      <c r="O11" s="3"/>
    </row>
    <row r="12" spans="1:16" ht="39" customHeight="1">
      <c r="A12" s="2" t="s">
        <v>21</v>
      </c>
      <c r="B12" s="3" t="s">
        <v>78</v>
      </c>
      <c r="C12" s="3" t="s">
        <v>79</v>
      </c>
      <c r="D12" s="3" t="s">
        <v>14</v>
      </c>
      <c r="E12" s="3">
        <v>2</v>
      </c>
      <c r="F12" s="3" t="s">
        <v>80</v>
      </c>
      <c r="G12" s="3" t="s">
        <v>81</v>
      </c>
      <c r="H12" s="3" t="s">
        <v>82</v>
      </c>
      <c r="I12" s="3"/>
      <c r="J12" s="3">
        <v>32</v>
      </c>
      <c r="K12" s="3">
        <v>29</v>
      </c>
      <c r="L12" s="3">
        <v>1</v>
      </c>
      <c r="M12" s="3">
        <f t="shared" si="0"/>
        <v>32</v>
      </c>
      <c r="N12" s="3"/>
      <c r="O12" s="3"/>
    </row>
    <row r="13" spans="1:16" ht="21" customHeight="1">
      <c r="A13" s="2" t="s">
        <v>83</v>
      </c>
      <c r="B13" s="3" t="s">
        <v>84</v>
      </c>
      <c r="C13" s="3" t="s">
        <v>85</v>
      </c>
      <c r="D13" s="3" t="s">
        <v>30</v>
      </c>
      <c r="E13" s="3">
        <v>2</v>
      </c>
      <c r="F13" s="3" t="s">
        <v>86</v>
      </c>
      <c r="G13" s="3" t="s">
        <v>73</v>
      </c>
      <c r="H13" s="3" t="s">
        <v>87</v>
      </c>
      <c r="I13" s="3"/>
      <c r="J13" s="3">
        <v>32</v>
      </c>
      <c r="K13" s="3">
        <v>47</v>
      </c>
      <c r="L13" s="3">
        <v>1.1000000000000001</v>
      </c>
      <c r="M13" s="3">
        <f t="shared" si="0"/>
        <v>35.200000000000003</v>
      </c>
      <c r="N13" s="3"/>
      <c r="O13" s="3"/>
    </row>
    <row r="14" spans="1:16" ht="29.25" customHeight="1">
      <c r="A14" s="2" t="s">
        <v>22</v>
      </c>
      <c r="B14" s="3" t="s">
        <v>32</v>
      </c>
      <c r="C14" s="3" t="s">
        <v>33</v>
      </c>
      <c r="D14" s="3" t="s">
        <v>88</v>
      </c>
      <c r="E14" s="3">
        <v>2</v>
      </c>
      <c r="F14" s="3" t="s">
        <v>89</v>
      </c>
      <c r="G14" s="3" t="s">
        <v>90</v>
      </c>
      <c r="H14" s="3" t="s">
        <v>91</v>
      </c>
      <c r="I14" s="3"/>
      <c r="J14" s="3">
        <v>16</v>
      </c>
      <c r="K14" s="3">
        <v>192</v>
      </c>
      <c r="L14" s="3">
        <v>2.2000000000000002</v>
      </c>
      <c r="M14" s="3">
        <f t="shared" si="0"/>
        <v>35.200000000000003</v>
      </c>
      <c r="N14" s="3"/>
      <c r="O14" s="3"/>
    </row>
    <row r="15" spans="1:16" ht="29.25" customHeight="1">
      <c r="A15" s="2" t="s">
        <v>23</v>
      </c>
      <c r="B15" s="3" t="s">
        <v>92</v>
      </c>
      <c r="C15" s="3" t="s">
        <v>93</v>
      </c>
      <c r="D15" s="3" t="s">
        <v>14</v>
      </c>
      <c r="E15" s="3">
        <v>2</v>
      </c>
      <c r="F15" s="3" t="s">
        <v>94</v>
      </c>
      <c r="G15" s="3" t="s">
        <v>95</v>
      </c>
      <c r="H15" s="3" t="s">
        <v>148</v>
      </c>
      <c r="I15" s="3"/>
      <c r="J15" s="3">
        <v>32</v>
      </c>
      <c r="K15" s="3">
        <v>26</v>
      </c>
      <c r="L15" s="3">
        <v>1</v>
      </c>
      <c r="M15" s="3">
        <f t="shared" si="0"/>
        <v>32</v>
      </c>
      <c r="N15" s="3"/>
      <c r="O15" s="3"/>
    </row>
    <row r="16" spans="1:16" ht="33.75" customHeight="1">
      <c r="A16" s="2" t="s">
        <v>96</v>
      </c>
      <c r="B16" s="3" t="s">
        <v>97</v>
      </c>
      <c r="C16" s="3" t="s">
        <v>98</v>
      </c>
      <c r="D16" s="3" t="s">
        <v>30</v>
      </c>
      <c r="E16" s="3">
        <v>2</v>
      </c>
      <c r="F16" s="3" t="s">
        <v>99</v>
      </c>
      <c r="G16" s="3" t="s">
        <v>100</v>
      </c>
      <c r="H16" s="3" t="s">
        <v>70</v>
      </c>
      <c r="I16" s="3"/>
      <c r="J16" s="3">
        <v>32</v>
      </c>
      <c r="K16" s="3" t="s">
        <v>101</v>
      </c>
      <c r="L16" s="3">
        <v>1</v>
      </c>
      <c r="M16" s="3">
        <f t="shared" si="0"/>
        <v>32</v>
      </c>
      <c r="N16" s="3"/>
      <c r="O16" s="3"/>
    </row>
    <row r="17" spans="1:15" ht="26.25" customHeight="1">
      <c r="A17" s="2" t="s">
        <v>25</v>
      </c>
      <c r="B17" s="3" t="s">
        <v>27</v>
      </c>
      <c r="C17" s="3" t="s">
        <v>102</v>
      </c>
      <c r="D17" s="3" t="s">
        <v>103</v>
      </c>
      <c r="E17" s="3">
        <v>1</v>
      </c>
      <c r="F17" s="3"/>
      <c r="G17" s="3"/>
      <c r="H17" s="3" t="s">
        <v>104</v>
      </c>
      <c r="I17" s="3"/>
      <c r="J17" s="3">
        <v>16</v>
      </c>
      <c r="K17" s="3">
        <v>102</v>
      </c>
      <c r="L17" s="3">
        <v>1.6</v>
      </c>
      <c r="M17" s="3">
        <f t="shared" si="0"/>
        <v>25.6</v>
      </c>
      <c r="N17" s="3"/>
      <c r="O17" s="3"/>
    </row>
    <row r="18" spans="1:15" ht="25.5" customHeight="1">
      <c r="A18" s="2" t="s">
        <v>26</v>
      </c>
      <c r="B18" s="3" t="s">
        <v>105</v>
      </c>
      <c r="C18" s="3" t="s">
        <v>102</v>
      </c>
      <c r="D18" s="3" t="s">
        <v>106</v>
      </c>
      <c r="E18" s="3">
        <v>1</v>
      </c>
      <c r="F18" s="3"/>
      <c r="G18" s="3"/>
      <c r="H18" s="3" t="s">
        <v>107</v>
      </c>
      <c r="I18" s="3"/>
      <c r="J18" s="3">
        <v>16</v>
      </c>
      <c r="K18" s="3">
        <v>87</v>
      </c>
      <c r="L18" s="3">
        <v>1.5</v>
      </c>
      <c r="M18" s="3">
        <f t="shared" si="0"/>
        <v>24</v>
      </c>
      <c r="N18" s="3"/>
      <c r="O18" s="3"/>
    </row>
    <row r="19" spans="1:15">
      <c r="A19" s="2"/>
      <c r="B19" s="5"/>
      <c r="C19" s="6"/>
      <c r="D19" s="5"/>
      <c r="E19" s="3"/>
      <c r="F19" s="3"/>
      <c r="G19" s="3"/>
      <c r="H19" s="5"/>
      <c r="I19" s="3"/>
      <c r="J19" s="3"/>
      <c r="K19" s="3"/>
      <c r="L19" s="3"/>
      <c r="M19" s="3"/>
      <c r="N19" s="3"/>
      <c r="O19" s="3"/>
    </row>
  </sheetData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Q9" sqref="Q9"/>
    </sheetView>
  </sheetViews>
  <sheetFormatPr defaultRowHeight="14.4"/>
  <cols>
    <col min="1" max="1" width="4.33203125" customWidth="1"/>
    <col min="2" max="2" width="15.21875" customWidth="1"/>
    <col min="3" max="3" width="30" style="1" customWidth="1"/>
    <col min="4" max="4" width="12.21875" customWidth="1"/>
    <col min="5" max="5" width="4.6640625" customWidth="1"/>
    <col min="6" max="6" width="31.77734375" hidden="1" customWidth="1"/>
    <col min="7" max="7" width="14.109375" customWidth="1"/>
    <col min="8" max="8" width="13.6640625" customWidth="1"/>
    <col min="9" max="9" width="0" hidden="1" customWidth="1"/>
  </cols>
  <sheetData>
    <row r="1" spans="1:16" ht="23.25" customHeight="1">
      <c r="A1" s="2" t="s">
        <v>267</v>
      </c>
      <c r="B1" s="3" t="s">
        <v>268</v>
      </c>
      <c r="C1" s="3" t="s">
        <v>269</v>
      </c>
      <c r="D1" s="3" t="s">
        <v>270</v>
      </c>
      <c r="E1" s="3" t="s">
        <v>4</v>
      </c>
      <c r="F1" s="3" t="s">
        <v>271</v>
      </c>
      <c r="G1" s="3" t="s">
        <v>120</v>
      </c>
      <c r="H1" s="3" t="s">
        <v>122</v>
      </c>
      <c r="I1" s="3" t="s">
        <v>8</v>
      </c>
      <c r="J1" s="3" t="s">
        <v>9</v>
      </c>
      <c r="K1" s="3" t="s">
        <v>272</v>
      </c>
      <c r="L1" s="3" t="s">
        <v>109</v>
      </c>
      <c r="M1" s="3" t="s">
        <v>110</v>
      </c>
      <c r="N1" s="3" t="s">
        <v>111</v>
      </c>
      <c r="O1" s="3" t="s">
        <v>112</v>
      </c>
    </row>
    <row r="2" spans="1:16" ht="23.25" customHeight="1">
      <c r="A2" s="2" t="s">
        <v>113</v>
      </c>
      <c r="B2" s="3" t="s">
        <v>114</v>
      </c>
      <c r="C2" s="3" t="s">
        <v>115</v>
      </c>
      <c r="D2" s="3" t="s">
        <v>116</v>
      </c>
      <c r="E2" s="3">
        <v>2</v>
      </c>
      <c r="F2" s="3" t="s">
        <v>117</v>
      </c>
      <c r="G2" s="3" t="s">
        <v>118</v>
      </c>
      <c r="H2" s="3" t="s">
        <v>119</v>
      </c>
      <c r="I2" s="3"/>
      <c r="J2" s="3">
        <v>32</v>
      </c>
      <c r="K2" s="3">
        <v>45</v>
      </c>
      <c r="L2" s="3">
        <v>1</v>
      </c>
      <c r="M2" s="3">
        <f>J2*L2</f>
        <v>32</v>
      </c>
      <c r="N2" s="3"/>
      <c r="O2" s="3"/>
    </row>
    <row r="3" spans="1:16" ht="23.25" customHeight="1">
      <c r="A3" s="2" t="s">
        <v>149</v>
      </c>
      <c r="B3" s="3" t="s">
        <v>150</v>
      </c>
      <c r="C3" s="3" t="s">
        <v>151</v>
      </c>
      <c r="D3" s="3" t="s">
        <v>152</v>
      </c>
      <c r="E3" s="3">
        <v>2</v>
      </c>
      <c r="F3" s="3" t="s">
        <v>153</v>
      </c>
      <c r="G3" s="3" t="s">
        <v>154</v>
      </c>
      <c r="H3" s="3" t="s">
        <v>155</v>
      </c>
      <c r="I3" s="3"/>
      <c r="J3" s="3">
        <v>32</v>
      </c>
      <c r="K3" s="3">
        <v>49</v>
      </c>
      <c r="L3" s="3">
        <v>1.1000000000000001</v>
      </c>
      <c r="M3" s="3">
        <f t="shared" ref="M3:M24" si="0">J3*L3</f>
        <v>35.200000000000003</v>
      </c>
      <c r="N3" s="3"/>
      <c r="O3" s="3"/>
    </row>
    <row r="4" spans="1:16" ht="23.25" customHeight="1">
      <c r="A4" s="2" t="s">
        <v>156</v>
      </c>
      <c r="B4" s="14" t="s">
        <v>157</v>
      </c>
      <c r="C4" s="3" t="s">
        <v>158</v>
      </c>
      <c r="D4" s="3" t="s">
        <v>152</v>
      </c>
      <c r="E4" s="3">
        <v>2</v>
      </c>
      <c r="F4" s="3" t="s">
        <v>159</v>
      </c>
      <c r="G4" s="3" t="s">
        <v>160</v>
      </c>
      <c r="H4" s="3" t="s">
        <v>155</v>
      </c>
      <c r="I4" s="3"/>
      <c r="J4" s="3">
        <v>32</v>
      </c>
      <c r="K4" s="3">
        <v>15</v>
      </c>
      <c r="L4" s="3">
        <v>1</v>
      </c>
      <c r="M4" s="3">
        <f t="shared" si="0"/>
        <v>32</v>
      </c>
      <c r="N4" s="3"/>
      <c r="O4" s="3"/>
    </row>
    <row r="5" spans="1:16" ht="23.25" customHeight="1">
      <c r="A5" s="2" t="s">
        <v>161</v>
      </c>
      <c r="B5" s="13" t="s">
        <v>162</v>
      </c>
      <c r="C5" s="3" t="s">
        <v>163</v>
      </c>
      <c r="D5" s="3" t="s">
        <v>164</v>
      </c>
      <c r="E5" s="3">
        <v>2</v>
      </c>
      <c r="F5" s="3" t="s">
        <v>165</v>
      </c>
      <c r="G5" s="3" t="s">
        <v>166</v>
      </c>
      <c r="H5" s="3" t="s">
        <v>266</v>
      </c>
      <c r="I5" s="3"/>
      <c r="J5" s="3">
        <v>32</v>
      </c>
      <c r="K5" s="3">
        <v>8</v>
      </c>
      <c r="L5" s="3">
        <v>0.5</v>
      </c>
      <c r="M5" s="3">
        <f t="shared" si="0"/>
        <v>16</v>
      </c>
      <c r="N5" s="3"/>
      <c r="O5" s="3"/>
    </row>
    <row r="6" spans="1:16" ht="23.25" customHeight="1">
      <c r="A6" s="2" t="s">
        <v>167</v>
      </c>
      <c r="B6" s="3" t="s">
        <v>168</v>
      </c>
      <c r="C6" s="3" t="s">
        <v>169</v>
      </c>
      <c r="D6" s="3" t="s">
        <v>164</v>
      </c>
      <c r="E6" s="3">
        <v>2</v>
      </c>
      <c r="F6" s="3" t="s">
        <v>170</v>
      </c>
      <c r="G6" s="3" t="s">
        <v>171</v>
      </c>
      <c r="H6" s="3" t="s">
        <v>10</v>
      </c>
      <c r="I6" s="3"/>
      <c r="J6" s="3">
        <v>32</v>
      </c>
      <c r="K6" s="3">
        <v>55</v>
      </c>
      <c r="L6" s="3">
        <v>1.1000000000000001</v>
      </c>
      <c r="M6" s="3">
        <f t="shared" si="0"/>
        <v>35.200000000000003</v>
      </c>
      <c r="N6" s="3"/>
      <c r="O6" s="3"/>
      <c r="P6" t="s">
        <v>273</v>
      </c>
    </row>
    <row r="7" spans="1:16" ht="23.25" customHeight="1">
      <c r="A7" s="2" t="s">
        <v>172</v>
      </c>
      <c r="B7" s="3" t="s">
        <v>168</v>
      </c>
      <c r="C7" s="3" t="s">
        <v>173</v>
      </c>
      <c r="D7" s="3" t="s">
        <v>164</v>
      </c>
      <c r="E7" s="3">
        <v>2</v>
      </c>
      <c r="F7" s="3" t="s">
        <v>174</v>
      </c>
      <c r="G7" s="3" t="s">
        <v>175</v>
      </c>
      <c r="H7" s="3" t="s">
        <v>275</v>
      </c>
      <c r="I7" s="3"/>
      <c r="J7" s="3">
        <v>32</v>
      </c>
      <c r="K7" s="3">
        <v>80</v>
      </c>
      <c r="L7" s="3">
        <v>1.4</v>
      </c>
      <c r="M7" s="3">
        <f t="shared" si="0"/>
        <v>44.8</v>
      </c>
      <c r="N7" s="3"/>
      <c r="O7" s="3"/>
      <c r="P7" t="s">
        <v>274</v>
      </c>
    </row>
    <row r="8" spans="1:16" ht="23.25" customHeight="1">
      <c r="A8" s="2" t="s">
        <v>176</v>
      </c>
      <c r="B8" s="13" t="s">
        <v>177</v>
      </c>
      <c r="C8" s="3" t="s">
        <v>178</v>
      </c>
      <c r="D8" s="3" t="s">
        <v>179</v>
      </c>
      <c r="E8" s="3">
        <v>2</v>
      </c>
      <c r="F8" s="3" t="s">
        <v>180</v>
      </c>
      <c r="G8" s="3" t="s">
        <v>181</v>
      </c>
      <c r="H8" s="3" t="s">
        <v>155</v>
      </c>
      <c r="I8" s="3"/>
      <c r="J8" s="3">
        <v>32</v>
      </c>
      <c r="K8" s="3">
        <v>11</v>
      </c>
      <c r="L8" s="3">
        <v>0.8</v>
      </c>
      <c r="M8" s="3">
        <f t="shared" si="0"/>
        <v>25.6</v>
      </c>
      <c r="N8" s="3"/>
      <c r="O8" s="3"/>
    </row>
    <row r="9" spans="1:16" ht="40.5" customHeight="1">
      <c r="A9" s="2" t="s">
        <v>182</v>
      </c>
      <c r="B9" s="3" t="s">
        <v>183</v>
      </c>
      <c r="C9" s="3" t="s">
        <v>184</v>
      </c>
      <c r="D9" s="3" t="s">
        <v>164</v>
      </c>
      <c r="E9" s="3">
        <v>1</v>
      </c>
      <c r="F9" s="3" t="s">
        <v>185</v>
      </c>
      <c r="G9" s="3" t="s">
        <v>186</v>
      </c>
      <c r="H9" s="3" t="s">
        <v>187</v>
      </c>
      <c r="I9" s="3"/>
      <c r="J9" s="3">
        <v>16</v>
      </c>
      <c r="K9" s="3">
        <v>31</v>
      </c>
      <c r="L9" s="3">
        <v>1</v>
      </c>
      <c r="M9" s="3">
        <f t="shared" si="0"/>
        <v>16</v>
      </c>
      <c r="N9" s="3"/>
      <c r="O9" s="3"/>
    </row>
    <row r="10" spans="1:16" ht="23.25" customHeight="1">
      <c r="A10" s="2" t="s">
        <v>188</v>
      </c>
      <c r="B10" s="3" t="s">
        <v>189</v>
      </c>
      <c r="C10" s="3" t="s">
        <v>190</v>
      </c>
      <c r="D10" s="3" t="s">
        <v>164</v>
      </c>
      <c r="E10" s="3">
        <v>2</v>
      </c>
      <c r="F10" s="3" t="s">
        <v>191</v>
      </c>
      <c r="G10" s="3" t="s">
        <v>192</v>
      </c>
      <c r="H10" s="3" t="s">
        <v>193</v>
      </c>
      <c r="I10" s="3"/>
      <c r="J10" s="3">
        <v>32</v>
      </c>
      <c r="K10" s="3">
        <v>41</v>
      </c>
      <c r="L10" s="3">
        <v>1</v>
      </c>
      <c r="M10" s="3">
        <f t="shared" si="0"/>
        <v>32</v>
      </c>
      <c r="N10" s="3"/>
      <c r="O10" s="3"/>
    </row>
    <row r="11" spans="1:16" ht="23.25" customHeight="1">
      <c r="A11" s="2" t="s">
        <v>194</v>
      </c>
      <c r="B11" s="3" t="s">
        <v>195</v>
      </c>
      <c r="C11" s="3" t="s">
        <v>196</v>
      </c>
      <c r="D11" s="3" t="s">
        <v>164</v>
      </c>
      <c r="E11" s="3">
        <v>2</v>
      </c>
      <c r="F11" s="3" t="s">
        <v>197</v>
      </c>
      <c r="G11" s="3" t="s">
        <v>198</v>
      </c>
      <c r="H11" s="3">
        <v>16.170000000000002</v>
      </c>
      <c r="I11" s="3"/>
      <c r="J11" s="3">
        <v>32</v>
      </c>
      <c r="K11" s="3">
        <v>22</v>
      </c>
      <c r="L11" s="3">
        <v>1</v>
      </c>
      <c r="M11" s="3">
        <f t="shared" si="0"/>
        <v>32</v>
      </c>
      <c r="N11" s="3"/>
      <c r="O11" s="3"/>
    </row>
    <row r="12" spans="1:16" ht="31.5" customHeight="1">
      <c r="A12" s="2" t="s">
        <v>199</v>
      </c>
      <c r="B12" s="3" t="s">
        <v>288</v>
      </c>
      <c r="C12" s="3" t="s">
        <v>200</v>
      </c>
      <c r="D12" s="3" t="s">
        <v>179</v>
      </c>
      <c r="E12" s="3">
        <v>2</v>
      </c>
      <c r="F12" s="3" t="s">
        <v>201</v>
      </c>
      <c r="G12" s="3" t="s">
        <v>202</v>
      </c>
      <c r="H12" s="3" t="s">
        <v>203</v>
      </c>
      <c r="I12" s="3"/>
      <c r="J12" s="3">
        <v>32</v>
      </c>
      <c r="K12" s="3">
        <v>29</v>
      </c>
      <c r="L12" s="3">
        <v>1</v>
      </c>
      <c r="M12" s="3">
        <f t="shared" si="0"/>
        <v>32</v>
      </c>
      <c r="N12" s="3"/>
      <c r="O12" s="3"/>
    </row>
    <row r="13" spans="1:16" ht="23.25" customHeight="1">
      <c r="A13" s="2" t="s">
        <v>204</v>
      </c>
      <c r="B13" s="3" t="s">
        <v>205</v>
      </c>
      <c r="C13" s="3" t="s">
        <v>206</v>
      </c>
      <c r="D13" s="3" t="s">
        <v>179</v>
      </c>
      <c r="E13" s="3">
        <v>2</v>
      </c>
      <c r="F13" s="3" t="s">
        <v>207</v>
      </c>
      <c r="G13" s="3" t="s">
        <v>208</v>
      </c>
      <c r="H13" s="3" t="s">
        <v>193</v>
      </c>
      <c r="I13" s="3"/>
      <c r="J13" s="3">
        <v>32</v>
      </c>
      <c r="K13" s="3">
        <v>89</v>
      </c>
      <c r="L13" s="3">
        <v>1.5</v>
      </c>
      <c r="M13" s="3">
        <f t="shared" si="0"/>
        <v>48</v>
      </c>
      <c r="N13" s="3"/>
      <c r="O13" s="3"/>
      <c r="P13" t="s">
        <v>276</v>
      </c>
    </row>
    <row r="14" spans="1:16" ht="23.25" customHeight="1">
      <c r="A14" s="2" t="s">
        <v>209</v>
      </c>
      <c r="B14" s="3" t="s">
        <v>210</v>
      </c>
      <c r="C14" s="3" t="s">
        <v>211</v>
      </c>
      <c r="D14" s="3" t="s">
        <v>179</v>
      </c>
      <c r="E14" s="3">
        <v>2</v>
      </c>
      <c r="F14" s="3" t="s">
        <v>212</v>
      </c>
      <c r="G14" s="3" t="s">
        <v>213</v>
      </c>
      <c r="H14" s="3" t="s">
        <v>187</v>
      </c>
      <c r="I14" s="3"/>
      <c r="J14" s="3">
        <v>32</v>
      </c>
      <c r="K14" s="3">
        <v>19</v>
      </c>
      <c r="L14" s="3">
        <v>1</v>
      </c>
      <c r="M14" s="3">
        <f t="shared" si="0"/>
        <v>32</v>
      </c>
      <c r="N14" s="3"/>
      <c r="O14" s="3"/>
    </row>
    <row r="15" spans="1:16" ht="32.25" customHeight="1">
      <c r="A15" s="2" t="s">
        <v>214</v>
      </c>
      <c r="B15" s="13" t="s">
        <v>215</v>
      </c>
      <c r="C15" s="3" t="s">
        <v>265</v>
      </c>
      <c r="D15" s="3" t="s">
        <v>179</v>
      </c>
      <c r="E15" s="3">
        <v>2</v>
      </c>
      <c r="F15" s="3" t="s">
        <v>24</v>
      </c>
      <c r="G15" s="3" t="s">
        <v>216</v>
      </c>
      <c r="H15" s="3" t="s">
        <v>217</v>
      </c>
      <c r="I15" s="3"/>
      <c r="J15" s="3">
        <v>32</v>
      </c>
      <c r="K15" s="15">
        <v>8</v>
      </c>
      <c r="L15" s="3">
        <v>0.5</v>
      </c>
      <c r="M15" s="3">
        <v>16</v>
      </c>
      <c r="N15" s="3"/>
      <c r="O15" s="3"/>
    </row>
    <row r="16" spans="1:16" ht="23.25" customHeight="1">
      <c r="A16" s="2" t="s">
        <v>218</v>
      </c>
      <c r="B16" s="3" t="s">
        <v>219</v>
      </c>
      <c r="C16" s="3" t="s">
        <v>220</v>
      </c>
      <c r="D16" s="3" t="s">
        <v>221</v>
      </c>
      <c r="E16" s="3">
        <v>1</v>
      </c>
      <c r="F16" s="3" t="s">
        <v>222</v>
      </c>
      <c r="G16" s="3" t="s">
        <v>223</v>
      </c>
      <c r="H16" s="3" t="s">
        <v>224</v>
      </c>
      <c r="I16" s="3"/>
      <c r="J16" s="3">
        <v>16</v>
      </c>
      <c r="K16" s="3">
        <v>199</v>
      </c>
      <c r="L16" s="3">
        <v>2.2999999999999998</v>
      </c>
      <c r="M16" s="3">
        <f t="shared" si="0"/>
        <v>36.799999999999997</v>
      </c>
      <c r="N16" s="3"/>
      <c r="O16" s="3"/>
      <c r="P16" t="s">
        <v>277</v>
      </c>
    </row>
    <row r="17" spans="1:16" ht="23.25" customHeight="1">
      <c r="A17" s="2" t="s">
        <v>225</v>
      </c>
      <c r="B17" s="3" t="s">
        <v>219</v>
      </c>
      <c r="C17" s="3" t="s">
        <v>220</v>
      </c>
      <c r="D17" s="3" t="s">
        <v>221</v>
      </c>
      <c r="E17" s="3">
        <v>1</v>
      </c>
      <c r="F17" s="3" t="s">
        <v>226</v>
      </c>
      <c r="G17" s="3" t="s">
        <v>227</v>
      </c>
      <c r="H17" s="3" t="s">
        <v>228</v>
      </c>
      <c r="I17" s="3"/>
      <c r="J17" s="3">
        <v>16</v>
      </c>
      <c r="K17" s="3">
        <v>228</v>
      </c>
      <c r="L17" s="3">
        <v>2.4</v>
      </c>
      <c r="M17" s="3">
        <f t="shared" si="0"/>
        <v>38.4</v>
      </c>
      <c r="N17" s="3"/>
      <c r="O17" s="3"/>
      <c r="P17">
        <v>93</v>
      </c>
    </row>
    <row r="18" spans="1:16" ht="23.25" customHeight="1">
      <c r="A18" s="2" t="s">
        <v>229</v>
      </c>
      <c r="B18" s="3" t="s">
        <v>230</v>
      </c>
      <c r="C18" s="3" t="s">
        <v>231</v>
      </c>
      <c r="D18" s="3" t="s">
        <v>179</v>
      </c>
      <c r="E18" s="3">
        <v>1</v>
      </c>
      <c r="F18" s="3" t="s">
        <v>232</v>
      </c>
      <c r="G18" s="3" t="s">
        <v>233</v>
      </c>
      <c r="H18" s="3" t="s">
        <v>234</v>
      </c>
      <c r="I18" s="3"/>
      <c r="J18" s="3">
        <v>16</v>
      </c>
      <c r="K18" s="3">
        <v>112</v>
      </c>
      <c r="L18" s="3">
        <v>1.7</v>
      </c>
      <c r="M18" s="3">
        <f t="shared" si="0"/>
        <v>27.2</v>
      </c>
      <c r="N18" s="3"/>
      <c r="O18" s="3"/>
      <c r="P18" t="s">
        <v>278</v>
      </c>
    </row>
    <row r="19" spans="1:16" ht="23.25" customHeight="1">
      <c r="A19" s="2" t="s">
        <v>235</v>
      </c>
      <c r="B19" s="3" t="s">
        <v>150</v>
      </c>
      <c r="C19" s="3" t="s">
        <v>236</v>
      </c>
      <c r="D19" s="3" t="s">
        <v>164</v>
      </c>
      <c r="E19" s="3">
        <v>1</v>
      </c>
      <c r="F19" s="3" t="s">
        <v>237</v>
      </c>
      <c r="G19" s="3" t="s">
        <v>233</v>
      </c>
      <c r="H19" s="3" t="s">
        <v>234</v>
      </c>
      <c r="I19" s="3"/>
      <c r="J19" s="3">
        <v>16</v>
      </c>
      <c r="K19" s="3">
        <v>87</v>
      </c>
      <c r="L19" s="3">
        <v>1.5</v>
      </c>
      <c r="M19" s="3">
        <f t="shared" si="0"/>
        <v>24</v>
      </c>
      <c r="N19" s="3"/>
      <c r="O19" s="3"/>
      <c r="P19" t="s">
        <v>279</v>
      </c>
    </row>
    <row r="20" spans="1:16" ht="30.75" customHeight="1">
      <c r="A20" s="2" t="s">
        <v>238</v>
      </c>
      <c r="B20" s="3" t="s">
        <v>239</v>
      </c>
      <c r="C20" s="3" t="s">
        <v>240</v>
      </c>
      <c r="D20" s="3" t="s">
        <v>241</v>
      </c>
      <c r="E20" s="3">
        <v>2</v>
      </c>
      <c r="F20" s="3" t="s">
        <v>242</v>
      </c>
      <c r="G20" s="3" t="s">
        <v>243</v>
      </c>
      <c r="H20" s="3" t="s">
        <v>244</v>
      </c>
      <c r="I20" s="3"/>
      <c r="J20" s="3">
        <v>32</v>
      </c>
      <c r="K20" s="3">
        <v>83</v>
      </c>
      <c r="L20" s="3">
        <v>1.4</v>
      </c>
      <c r="M20" s="3">
        <f t="shared" si="0"/>
        <v>44.8</v>
      </c>
      <c r="N20" s="3"/>
      <c r="O20" s="3"/>
    </row>
    <row r="21" spans="1:16" ht="23.25" customHeight="1">
      <c r="A21" s="2" t="s">
        <v>245</v>
      </c>
      <c r="B21" s="3" t="s">
        <v>246</v>
      </c>
      <c r="C21" s="3" t="s">
        <v>247</v>
      </c>
      <c r="D21" s="3" t="s">
        <v>164</v>
      </c>
      <c r="E21" s="3">
        <v>2</v>
      </c>
      <c r="F21" s="3" t="s">
        <v>248</v>
      </c>
      <c r="G21" s="3" t="s">
        <v>249</v>
      </c>
      <c r="H21" s="3" t="s">
        <v>244</v>
      </c>
      <c r="I21" s="3"/>
      <c r="J21" s="3">
        <v>32</v>
      </c>
      <c r="K21" s="3">
        <v>60</v>
      </c>
      <c r="L21" s="3">
        <v>1.2</v>
      </c>
      <c r="M21" s="3">
        <f t="shared" si="0"/>
        <v>38.4</v>
      </c>
      <c r="N21" s="3"/>
      <c r="O21" s="3"/>
      <c r="P21">
        <v>45.15</v>
      </c>
    </row>
    <row r="22" spans="1:16" ht="23.25" customHeight="1">
      <c r="A22" s="2" t="s">
        <v>250</v>
      </c>
      <c r="B22" s="3" t="s">
        <v>251</v>
      </c>
      <c r="C22" s="3" t="s">
        <v>252</v>
      </c>
      <c r="D22" s="3" t="s">
        <v>179</v>
      </c>
      <c r="E22" s="3">
        <v>2</v>
      </c>
      <c r="F22" s="3" t="s">
        <v>253</v>
      </c>
      <c r="G22" s="3" t="s">
        <v>254</v>
      </c>
      <c r="H22" s="3" t="s">
        <v>244</v>
      </c>
      <c r="I22" s="3"/>
      <c r="J22" s="3">
        <v>32</v>
      </c>
      <c r="K22" s="3">
        <v>66</v>
      </c>
      <c r="L22" s="3">
        <v>1.2</v>
      </c>
      <c r="M22" s="3">
        <f t="shared" si="0"/>
        <v>38.4</v>
      </c>
      <c r="N22" s="3"/>
      <c r="O22" s="3"/>
      <c r="P22" t="s">
        <v>280</v>
      </c>
    </row>
    <row r="23" spans="1:16" ht="23.25" customHeight="1">
      <c r="A23" s="2" t="s">
        <v>255</v>
      </c>
      <c r="B23" s="3" t="s">
        <v>256</v>
      </c>
      <c r="C23" s="3" t="s">
        <v>257</v>
      </c>
      <c r="D23" s="3" t="s">
        <v>179</v>
      </c>
      <c r="E23" s="3">
        <v>2</v>
      </c>
      <c r="F23" s="3" t="s">
        <v>258</v>
      </c>
      <c r="G23" s="3" t="s">
        <v>259</v>
      </c>
      <c r="H23" s="3" t="s">
        <v>244</v>
      </c>
      <c r="I23" s="3"/>
      <c r="J23" s="3">
        <v>32</v>
      </c>
      <c r="K23" s="3">
        <v>100</v>
      </c>
      <c r="L23" s="3">
        <v>1.6</v>
      </c>
      <c r="M23" s="3">
        <f t="shared" si="0"/>
        <v>51.2</v>
      </c>
      <c r="N23" s="3"/>
      <c r="O23" s="3"/>
      <c r="P23" t="s">
        <v>281</v>
      </c>
    </row>
    <row r="24" spans="1:16" ht="25.5" customHeight="1">
      <c r="A24" s="2" t="s">
        <v>260</v>
      </c>
      <c r="B24" s="3" t="s">
        <v>261</v>
      </c>
      <c r="C24" s="3" t="s">
        <v>262</v>
      </c>
      <c r="D24" s="3" t="s">
        <v>164</v>
      </c>
      <c r="E24" s="3">
        <v>2</v>
      </c>
      <c r="F24" s="3" t="s">
        <v>263</v>
      </c>
      <c r="G24" s="3" t="s">
        <v>264</v>
      </c>
      <c r="H24" s="3" t="s">
        <v>119</v>
      </c>
      <c r="I24" s="3"/>
      <c r="J24" s="3">
        <v>32</v>
      </c>
      <c r="K24" s="3">
        <v>83</v>
      </c>
      <c r="L24" s="3">
        <v>1.4</v>
      </c>
      <c r="M24" s="3">
        <f t="shared" si="0"/>
        <v>44.8</v>
      </c>
      <c r="N24" s="3"/>
      <c r="O24" s="3"/>
      <c r="P24" t="s">
        <v>282</v>
      </c>
    </row>
    <row r="25" spans="1:16" ht="23.25" customHeight="1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6">
      <c r="A26" s="2"/>
      <c r="B26" s="3"/>
      <c r="C26" s="3"/>
      <c r="D26" s="3"/>
      <c r="E26" s="3"/>
      <c r="F26" s="4"/>
      <c r="G26" s="3"/>
      <c r="H26" s="3"/>
      <c r="I26" s="3"/>
      <c r="J26" s="3"/>
      <c r="K26" s="3"/>
      <c r="L26" s="3"/>
      <c r="M26" s="3"/>
      <c r="N26" s="3"/>
      <c r="O26" s="3"/>
    </row>
    <row r="27" spans="1:16">
      <c r="A27" s="2"/>
      <c r="B27" s="3"/>
      <c r="C27" s="3"/>
      <c r="D27" s="3"/>
      <c r="E27" s="3"/>
      <c r="F27" s="4"/>
      <c r="G27" s="3"/>
      <c r="H27" s="3"/>
      <c r="I27" s="3"/>
      <c r="J27" s="3"/>
      <c r="K27" s="3"/>
      <c r="L27" s="3"/>
      <c r="M27" s="3"/>
      <c r="N27" s="3"/>
      <c r="O27" s="3"/>
    </row>
    <row r="28" spans="1:16">
      <c r="A28" s="2"/>
      <c r="B28" s="3"/>
      <c r="C28" s="3"/>
      <c r="D28" s="3"/>
      <c r="E28" s="3"/>
      <c r="F28" s="4"/>
      <c r="G28" s="3"/>
      <c r="H28" s="3"/>
      <c r="I28" s="3"/>
      <c r="J28" s="3"/>
      <c r="K28" s="3"/>
      <c r="L28" s="3"/>
      <c r="M28" s="3"/>
      <c r="N28" s="3"/>
      <c r="O28" s="3"/>
    </row>
    <row r="29" spans="1:16">
      <c r="A29" s="2"/>
      <c r="B29" s="3"/>
      <c r="C29" s="3"/>
      <c r="D29" s="3"/>
      <c r="E29" s="3"/>
      <c r="F29" s="4"/>
      <c r="G29" s="3"/>
      <c r="H29" s="3"/>
      <c r="I29" s="3"/>
      <c r="J29" s="3"/>
      <c r="K29" s="3"/>
      <c r="L29" s="3"/>
      <c r="M29" s="3"/>
      <c r="N29" s="3"/>
      <c r="O29" s="3"/>
    </row>
    <row r="30" spans="1:16">
      <c r="A30" s="2"/>
      <c r="B30" s="3"/>
      <c r="C30" s="3"/>
      <c r="D30" s="3"/>
      <c r="E30" s="3"/>
      <c r="F30" s="4"/>
      <c r="G30" s="3"/>
      <c r="H30" s="3"/>
      <c r="I30" s="3"/>
      <c r="J30" s="3"/>
      <c r="K30" s="3"/>
      <c r="L30" s="3"/>
      <c r="M30" s="3"/>
      <c r="N30" s="3"/>
      <c r="O30" s="3"/>
    </row>
    <row r="31" spans="1:16">
      <c r="A31" s="2"/>
      <c r="B31" s="3"/>
      <c r="C31" s="3"/>
      <c r="D31" s="3"/>
      <c r="E31" s="3"/>
      <c r="F31" s="4"/>
      <c r="G31" s="3"/>
      <c r="H31" s="3"/>
      <c r="I31" s="3"/>
      <c r="J31" s="3"/>
      <c r="K31" s="3"/>
      <c r="L31" s="3"/>
      <c r="M31" s="3"/>
      <c r="N31" s="3"/>
      <c r="O31" s="3"/>
    </row>
    <row r="32" spans="1:16">
      <c r="A32" s="2"/>
      <c r="B32" s="3"/>
      <c r="C32" s="3"/>
      <c r="D32" s="3"/>
      <c r="E32" s="3"/>
      <c r="F32" s="4"/>
      <c r="G32" s="3"/>
      <c r="H32" s="3"/>
      <c r="I32" s="3"/>
      <c r="J32" s="3"/>
      <c r="K32" s="3"/>
      <c r="L32" s="3"/>
      <c r="M32" s="3"/>
      <c r="N32" s="3"/>
      <c r="O32" s="3"/>
    </row>
  </sheetData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"/>
  <sheetViews>
    <sheetView workbookViewId="0">
      <selection activeCell="C11" sqref="C11"/>
    </sheetView>
  </sheetViews>
  <sheetFormatPr defaultColWidth="9" defaultRowHeight="14.4"/>
  <cols>
    <col min="1" max="1" width="4.33203125" style="1" customWidth="1"/>
    <col min="2" max="2" width="13" style="1" customWidth="1"/>
    <col min="3" max="3" width="13.77734375" style="1" customWidth="1"/>
    <col min="4" max="4" width="9.44140625" style="1" customWidth="1"/>
    <col min="5" max="5" width="9" style="1"/>
    <col min="6" max="6" width="6.21875" style="1" customWidth="1"/>
    <col min="7" max="7" width="12.44140625" style="1" customWidth="1"/>
    <col min="8" max="8" width="5.21875" style="1" hidden="1" customWidth="1"/>
    <col min="9" max="9" width="7.77734375" style="1" hidden="1" customWidth="1"/>
    <col min="10" max="16384" width="9" style="1"/>
  </cols>
  <sheetData>
    <row r="1" spans="1:15" ht="28.8">
      <c r="A1" s="7" t="s">
        <v>0</v>
      </c>
      <c r="B1" s="9" t="s">
        <v>1</v>
      </c>
      <c r="C1" s="7" t="s">
        <v>2</v>
      </c>
      <c r="D1" s="7" t="s">
        <v>3</v>
      </c>
      <c r="E1" s="7" t="s">
        <v>120</v>
      </c>
      <c r="F1" s="7" t="s">
        <v>4</v>
      </c>
      <c r="G1" s="3" t="s">
        <v>121</v>
      </c>
      <c r="H1" s="3" t="s">
        <v>122</v>
      </c>
      <c r="I1" s="3" t="s">
        <v>123</v>
      </c>
      <c r="J1" s="7" t="s">
        <v>9</v>
      </c>
      <c r="K1" s="7" t="s">
        <v>124</v>
      </c>
      <c r="L1" s="7" t="s">
        <v>109</v>
      </c>
      <c r="M1" s="7" t="s">
        <v>110</v>
      </c>
      <c r="N1" s="7" t="s">
        <v>111</v>
      </c>
      <c r="O1" s="7" t="s">
        <v>112</v>
      </c>
    </row>
    <row r="2" spans="1:15" ht="28.8">
      <c r="A2" s="10">
        <v>1</v>
      </c>
      <c r="B2" s="11" t="s">
        <v>125</v>
      </c>
      <c r="C2" s="12" t="s">
        <v>126</v>
      </c>
      <c r="D2" s="10" t="s">
        <v>286</v>
      </c>
      <c r="E2" s="10" t="s">
        <v>127</v>
      </c>
      <c r="F2" s="10">
        <v>2</v>
      </c>
      <c r="G2" s="10" t="s">
        <v>128</v>
      </c>
      <c r="H2" s="10"/>
      <c r="I2" s="10"/>
      <c r="J2" s="10">
        <v>32</v>
      </c>
      <c r="K2" s="10">
        <v>38</v>
      </c>
      <c r="L2" s="10">
        <v>1</v>
      </c>
      <c r="M2" s="10">
        <v>32</v>
      </c>
      <c r="N2" s="10"/>
      <c r="O2" s="10"/>
    </row>
    <row r="3" spans="1:15" ht="28.8">
      <c r="A3" s="10">
        <v>2</v>
      </c>
      <c r="B3" s="11" t="s">
        <v>129</v>
      </c>
      <c r="C3" s="12" t="s">
        <v>130</v>
      </c>
      <c r="D3" s="10" t="s">
        <v>286</v>
      </c>
      <c r="E3" s="10" t="s">
        <v>28</v>
      </c>
      <c r="F3" s="10">
        <v>2</v>
      </c>
      <c r="G3" s="10" t="s">
        <v>131</v>
      </c>
      <c r="H3" s="10"/>
      <c r="I3" s="10"/>
      <c r="J3" s="10">
        <v>32</v>
      </c>
      <c r="K3" s="10">
        <v>11</v>
      </c>
      <c r="L3" s="10">
        <v>1</v>
      </c>
      <c r="M3" s="10">
        <v>32</v>
      </c>
      <c r="N3" s="10"/>
      <c r="O3" s="10"/>
    </row>
    <row r="4" spans="1:15" ht="28.8">
      <c r="A4" s="10">
        <v>3</v>
      </c>
      <c r="B4" s="11" t="s">
        <v>132</v>
      </c>
      <c r="C4" s="12" t="s">
        <v>133</v>
      </c>
      <c r="D4" s="10" t="s">
        <v>287</v>
      </c>
      <c r="E4" s="10" t="s">
        <v>134</v>
      </c>
      <c r="F4" s="10">
        <v>2</v>
      </c>
      <c r="G4" s="10" t="s">
        <v>135</v>
      </c>
      <c r="H4" s="10"/>
      <c r="I4" s="10"/>
      <c r="J4" s="10">
        <v>32</v>
      </c>
      <c r="K4" s="10">
        <v>14</v>
      </c>
      <c r="L4" s="10">
        <v>1</v>
      </c>
      <c r="M4" s="10">
        <v>32</v>
      </c>
      <c r="N4" s="10"/>
      <c r="O4" s="10"/>
    </row>
    <row r="5" spans="1:15" ht="28.8">
      <c r="A5" s="10">
        <v>4</v>
      </c>
      <c r="B5" s="11" t="s">
        <v>136</v>
      </c>
      <c r="C5" s="12" t="s">
        <v>137</v>
      </c>
      <c r="D5" s="10" t="s">
        <v>286</v>
      </c>
      <c r="E5" s="10" t="s">
        <v>138</v>
      </c>
      <c r="F5" s="10">
        <v>2</v>
      </c>
      <c r="G5" s="10" t="s">
        <v>139</v>
      </c>
      <c r="H5" s="10"/>
      <c r="I5" s="10"/>
      <c r="J5" s="10">
        <v>32</v>
      </c>
      <c r="K5" s="10">
        <v>11</v>
      </c>
      <c r="L5" s="10">
        <v>1</v>
      </c>
      <c r="M5" s="10">
        <v>32</v>
      </c>
      <c r="N5" s="10"/>
      <c r="O5" s="10"/>
    </row>
    <row r="6" spans="1:15" ht="28.8">
      <c r="A6" s="10">
        <v>5</v>
      </c>
      <c r="B6" s="11" t="s">
        <v>140</v>
      </c>
      <c r="C6" s="12" t="s">
        <v>141</v>
      </c>
      <c r="D6" s="10" t="s">
        <v>285</v>
      </c>
      <c r="E6" s="10" t="s">
        <v>142</v>
      </c>
      <c r="F6" s="10">
        <v>2</v>
      </c>
      <c r="G6" s="10" t="s">
        <v>143</v>
      </c>
      <c r="H6" s="10"/>
      <c r="I6" s="10"/>
      <c r="J6" s="10">
        <v>32</v>
      </c>
      <c r="K6" s="10">
        <v>19</v>
      </c>
      <c r="L6" s="10">
        <v>1</v>
      </c>
      <c r="M6" s="10">
        <v>32</v>
      </c>
      <c r="N6" s="10"/>
      <c r="O6" s="10"/>
    </row>
    <row r="7" spans="1:15" ht="28.8">
      <c r="A7" s="10">
        <v>6</v>
      </c>
      <c r="B7" s="11" t="s">
        <v>144</v>
      </c>
      <c r="C7" s="12" t="s">
        <v>145</v>
      </c>
      <c r="D7" s="10" t="s">
        <v>286</v>
      </c>
      <c r="E7" s="10" t="s">
        <v>28</v>
      </c>
      <c r="F7" s="10">
        <v>2</v>
      </c>
      <c r="G7" s="10" t="s">
        <v>146</v>
      </c>
      <c r="H7" s="10"/>
      <c r="I7" s="10"/>
      <c r="J7" s="10">
        <v>32</v>
      </c>
      <c r="K7" s="10">
        <v>9</v>
      </c>
      <c r="L7" s="10">
        <v>1</v>
      </c>
      <c r="M7" s="10">
        <v>32</v>
      </c>
      <c r="N7" s="10"/>
      <c r="O7" s="10"/>
    </row>
    <row r="8" spans="1:15" ht="28.8">
      <c r="A8" s="10">
        <v>7</v>
      </c>
      <c r="B8" s="11" t="s">
        <v>290</v>
      </c>
      <c r="C8" s="12" t="s">
        <v>291</v>
      </c>
      <c r="D8" s="10" t="s">
        <v>286</v>
      </c>
      <c r="E8" s="10" t="s">
        <v>28</v>
      </c>
      <c r="F8" s="10">
        <v>2</v>
      </c>
      <c r="G8" s="10" t="s">
        <v>292</v>
      </c>
      <c r="H8" s="10"/>
      <c r="I8" s="10"/>
      <c r="J8" s="10">
        <v>32</v>
      </c>
      <c r="K8" s="10">
        <v>2</v>
      </c>
      <c r="L8" s="10">
        <v>0.5</v>
      </c>
      <c r="M8" s="10">
        <v>16</v>
      </c>
      <c r="N8" s="10"/>
      <c r="O8" s="10"/>
    </row>
  </sheetData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18上</vt:lpstr>
      <vt:lpstr>18下</vt:lpstr>
      <vt:lpstr>博士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2018-12-26T03:15:34Z</dcterms:modified>
</cp:coreProperties>
</file>